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olinneil/Downloads/"/>
    </mc:Choice>
  </mc:AlternateContent>
  <xr:revisionPtr revIDLastSave="0" documentId="8_{28EBD77F-4D3B-7B4D-8306-0F1EE86CDAF0}" xr6:coauthVersionLast="47" xr6:coauthVersionMax="47" xr10:uidLastSave="{00000000-0000-0000-0000-000000000000}"/>
  <bookViews>
    <workbookView xWindow="0" yWindow="680" windowWidth="34560" windowHeight="20080" xr2:uid="{00000000-000D-0000-FFFF-FFFF00000000}"/>
  </bookViews>
  <sheets>
    <sheet name="bowling_sta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1" l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" i="1"/>
  <c r="J75" i="1"/>
  <c r="J76" i="1"/>
  <c r="J77" i="1"/>
  <c r="J78" i="1"/>
  <c r="J79" i="1"/>
  <c r="J80" i="1"/>
  <c r="J81" i="1"/>
  <c r="J82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36" i="1"/>
  <c r="K37" i="1"/>
  <c r="K38" i="1"/>
  <c r="K39" i="1"/>
  <c r="K40" i="1"/>
  <c r="K41" i="1"/>
  <c r="K42" i="1"/>
  <c r="K43" i="1"/>
  <c r="K44" i="1"/>
  <c r="K45" i="1"/>
  <c r="K46" i="1"/>
  <c r="K47" i="1"/>
  <c r="K25" i="1"/>
  <c r="K26" i="1"/>
  <c r="K27" i="1"/>
  <c r="K28" i="1"/>
  <c r="K29" i="1"/>
  <c r="K30" i="1"/>
  <c r="K31" i="1"/>
  <c r="K32" i="1"/>
  <c r="K33" i="1"/>
  <c r="K34" i="1"/>
  <c r="K35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" i="1"/>
</calcChain>
</file>

<file path=xl/sharedStrings.xml><?xml version="1.0" encoding="utf-8"?>
<sst xmlns="http://schemas.openxmlformats.org/spreadsheetml/2006/main" count="173" uniqueCount="149">
  <si>
    <t>Rank</t>
  </si>
  <si>
    <t>Player</t>
  </si>
  <si>
    <t>OVERS</t>
  </si>
  <si>
    <t>MAIDENS</t>
  </si>
  <si>
    <t>RUNS</t>
  </si>
  <si>
    <t>WICKETS</t>
  </si>
  <si>
    <t>BEST BOWLING</t>
  </si>
  <si>
    <t>5 WICKET HAUL</t>
  </si>
  <si>
    <t>ECONOMY RATE</t>
  </si>
  <si>
    <t>STRIKE RATE</t>
  </si>
  <si>
    <t>AVERAGE</t>
  </si>
  <si>
    <t>Kevin Ferrie</t>
  </si>
  <si>
    <t>4/7</t>
  </si>
  <si>
    <t>Dave Sharma</t>
  </si>
  <si>
    <t>4/18</t>
  </si>
  <si>
    <t>Jim Inglis</t>
  </si>
  <si>
    <t>3/33</t>
  </si>
  <si>
    <t>Raj Waruna</t>
  </si>
  <si>
    <t>3/12</t>
  </si>
  <si>
    <t>Chris Milne</t>
  </si>
  <si>
    <t>3/9</t>
  </si>
  <si>
    <t>Jerry Smith</t>
  </si>
  <si>
    <t>3/37</t>
  </si>
  <si>
    <t>Richard Greenfield</t>
  </si>
  <si>
    <t>Ronnie Singh</t>
  </si>
  <si>
    <t>3/15</t>
  </si>
  <si>
    <t>Tony Palin</t>
  </si>
  <si>
    <t>2/4</t>
  </si>
  <si>
    <t>Sai Majeed</t>
  </si>
  <si>
    <t>3/34</t>
  </si>
  <si>
    <t>Javaid Ashraf</t>
  </si>
  <si>
    <t>3/7</t>
  </si>
  <si>
    <t>Nick Ralphs</t>
  </si>
  <si>
    <t>2/37</t>
  </si>
  <si>
    <t>Michael Carson</t>
  </si>
  <si>
    <t>Stuart Reid</t>
  </si>
  <si>
    <t>4/50</t>
  </si>
  <si>
    <t>Alan Borthwick</t>
  </si>
  <si>
    <t>Ross Lavin</t>
  </si>
  <si>
    <t>2/27</t>
  </si>
  <si>
    <t>John Slack</t>
  </si>
  <si>
    <t>2/24</t>
  </si>
  <si>
    <t>Andy Petrie</t>
  </si>
  <si>
    <t>2/19</t>
  </si>
  <si>
    <t>Chris Watson</t>
  </si>
  <si>
    <t>4/10</t>
  </si>
  <si>
    <t>Raymond Lynch</t>
  </si>
  <si>
    <t>2/26</t>
  </si>
  <si>
    <t>Anura Suriyapperuma</t>
  </si>
  <si>
    <t>3/38</t>
  </si>
  <si>
    <t>Dinesh Bailwal</t>
  </si>
  <si>
    <t>2/13</t>
  </si>
  <si>
    <t>Stephen Dobson</t>
  </si>
  <si>
    <t>4/46</t>
  </si>
  <si>
    <t>David Wynne</t>
  </si>
  <si>
    <t>Jonathan Bowes</t>
  </si>
  <si>
    <t>3/20</t>
  </si>
  <si>
    <t>Angus Robins</t>
  </si>
  <si>
    <t>3/31</t>
  </si>
  <si>
    <t>Nisar Ahmed</t>
  </si>
  <si>
    <t>3/22</t>
  </si>
  <si>
    <t>Johannes Van Ee</t>
  </si>
  <si>
    <t>3/30</t>
  </si>
  <si>
    <t>Bob Mowatt</t>
  </si>
  <si>
    <t>4/11</t>
  </si>
  <si>
    <t>Sam Sanghera</t>
  </si>
  <si>
    <t>2/22</t>
  </si>
  <si>
    <t>Daniel Styer</t>
  </si>
  <si>
    <t>2/23</t>
  </si>
  <si>
    <t>Peter Kingsbury</t>
  </si>
  <si>
    <t>Nikhil Kadyan</t>
  </si>
  <si>
    <t>3/27</t>
  </si>
  <si>
    <t>Tariq Mehmood</t>
  </si>
  <si>
    <t>Amol Deshmukh</t>
  </si>
  <si>
    <t>2/14</t>
  </si>
  <si>
    <t>Michael Louw</t>
  </si>
  <si>
    <t>Bob Angus</t>
  </si>
  <si>
    <t>2/30</t>
  </si>
  <si>
    <t>Dave Wolton</t>
  </si>
  <si>
    <t>1/16</t>
  </si>
  <si>
    <t>Stuart Campbell</t>
  </si>
  <si>
    <t>Murray Clark</t>
  </si>
  <si>
    <t>3/8</t>
  </si>
  <si>
    <t>Aryan Sanghera</t>
  </si>
  <si>
    <t>Garry Lennie</t>
  </si>
  <si>
    <t>Mohan Thiagarajah</t>
  </si>
  <si>
    <t>Ryan Watson</t>
  </si>
  <si>
    <t>3/29</t>
  </si>
  <si>
    <t>Alan Cruickshank</t>
  </si>
  <si>
    <t>3/4</t>
  </si>
  <si>
    <t>Drew Parsons</t>
  </si>
  <si>
    <t>2/34</t>
  </si>
  <si>
    <t>Stephen Ward</t>
  </si>
  <si>
    <t>1/17</t>
  </si>
  <si>
    <t>Richard Andrew</t>
  </si>
  <si>
    <t>Peter Moses</t>
  </si>
  <si>
    <t>1/8</t>
  </si>
  <si>
    <t>Jon Barrett</t>
  </si>
  <si>
    <t>1/10</t>
  </si>
  <si>
    <t>Sandy Baird</t>
  </si>
  <si>
    <t>2/20</t>
  </si>
  <si>
    <t>Shaun Coetzer</t>
  </si>
  <si>
    <t>1/9</t>
  </si>
  <si>
    <t>Ali Mudassir</t>
  </si>
  <si>
    <t>Graeme Garden</t>
  </si>
  <si>
    <t>1/18</t>
  </si>
  <si>
    <t>Lokesh Saraswat</t>
  </si>
  <si>
    <t>1/22</t>
  </si>
  <si>
    <t>Stevie Carr</t>
  </si>
  <si>
    <t>1/21</t>
  </si>
  <si>
    <t>Patrick Druce</t>
  </si>
  <si>
    <t>1/25</t>
  </si>
  <si>
    <t>Fin Stuart</t>
  </si>
  <si>
    <t>Alex Pereira</t>
  </si>
  <si>
    <t>1/1</t>
  </si>
  <si>
    <t>Shoaib Tahseen</t>
  </si>
  <si>
    <t>1/2</t>
  </si>
  <si>
    <t>Chris Keltie</t>
  </si>
  <si>
    <t>George Ninan</t>
  </si>
  <si>
    <t>1/20</t>
  </si>
  <si>
    <t>Stevie Allison</t>
  </si>
  <si>
    <t>1/7</t>
  </si>
  <si>
    <t>Angus Montgomery</t>
  </si>
  <si>
    <t>Mirza Iqbal</t>
  </si>
  <si>
    <t>1/6</t>
  </si>
  <si>
    <t>Ali Maddock</t>
  </si>
  <si>
    <t>1/4</t>
  </si>
  <si>
    <t>Dave Mudie</t>
  </si>
  <si>
    <t>Lucas Farndale</t>
  </si>
  <si>
    <t>Shahid Mehmood</t>
  </si>
  <si>
    <t>1/33</t>
  </si>
  <si>
    <t>Tariq-Ul-Hayee Butt</t>
  </si>
  <si>
    <t>1/15</t>
  </si>
  <si>
    <t>Tim Preston-Jones</t>
  </si>
  <si>
    <t>1/11</t>
  </si>
  <si>
    <t>Nathan Thangaraj</t>
  </si>
  <si>
    <t>1/5</t>
  </si>
  <si>
    <t>Suraj Suvarna</t>
  </si>
  <si>
    <t>Ryan Hepburn</t>
  </si>
  <si>
    <t>1/14</t>
  </si>
  <si>
    <t>Chris Stride</t>
  </si>
  <si>
    <t>Jon Grant</t>
  </si>
  <si>
    <t>Reejo Paul</t>
  </si>
  <si>
    <t>1/27</t>
  </si>
  <si>
    <t>Sushil Saini</t>
  </si>
  <si>
    <t>Mahmood Alam</t>
  </si>
  <si>
    <t>Abhishek Bhatia</t>
  </si>
  <si>
    <t>1/30</t>
  </si>
  <si>
    <t>Nathan Goldstein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</si>
</sst>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Arial"/>
      <family val="1"/>
    </font>
    <font>
      <b/>
      <sz val="14"/>
      <name val="Arial"/>
      <family val="1"/>
    </font>
    <font>
      <sz val="14"/>
      <name val="Arial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tabSelected="1" showWhiteSpace="0" workbookViewId="0">
      <selection activeCell="N77" sqref="N77"/>
    </sheetView>
  </sheetViews>
  <sheetFormatPr baseColWidth="10" defaultColWidth="8.83203125" defaultRowHeight="14" x14ac:dyDescent="0.15"/>
  <cols>
    <col min="1" max="1" width="11.5" bestFit="1" customWidth="1"/>
    <col min="2" max="2" width="24.1640625" bestFit="1" customWidth="1"/>
    <col min="3" max="3" width="13.1640625" bestFit="1" customWidth="1"/>
    <col min="4" max="4" width="16.5" bestFit="1" customWidth="1"/>
    <col min="5" max="5" width="11.5" bestFit="1" customWidth="1"/>
    <col min="6" max="6" width="16.5" bestFit="1" customWidth="1"/>
    <col min="7" max="7" width="14.33203125" customWidth="1"/>
    <col min="8" max="8" width="11.83203125" customWidth="1"/>
    <col min="9" max="9" width="15" customWidth="1"/>
    <col min="10" max="10" width="12" customWidth="1"/>
    <col min="11" max="11" width="17" customWidth="1"/>
  </cols>
  <sheetData>
    <row r="1" spans="1:11" ht="5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10</v>
      </c>
    </row>
    <row r="2" spans="1:11" ht="18" x14ac:dyDescent="0.2">
      <c r="A2" s="3">
        <v>1</v>
      </c>
      <c r="B2" s="3" t="s">
        <v>11</v>
      </c>
      <c r="C2" s="3">
        <v>80</v>
      </c>
      <c r="D2" s="3">
        <v>14</v>
      </c>
      <c r="E2" s="3">
        <v>223</v>
      </c>
      <c r="F2" s="3">
        <v>23</v>
      </c>
      <c r="G2" s="4" t="s">
        <v>12</v>
      </c>
      <c r="H2" s="3">
        <v>0</v>
      </c>
      <c r="I2" s="6">
        <f>E2/C2</f>
        <v>2.7875000000000001</v>
      </c>
      <c r="J2" s="6">
        <f>(C2*6)/F2</f>
        <v>20.869565217391305</v>
      </c>
      <c r="K2" s="5">
        <f>E2/F2</f>
        <v>9.695652173913043</v>
      </c>
    </row>
    <row r="3" spans="1:11" ht="18" x14ac:dyDescent="0.2">
      <c r="A3" s="3">
        <v>2</v>
      </c>
      <c r="B3" s="3" t="s">
        <v>13</v>
      </c>
      <c r="C3" s="3">
        <v>45</v>
      </c>
      <c r="D3" s="3">
        <v>7</v>
      </c>
      <c r="E3" s="3">
        <v>140</v>
      </c>
      <c r="F3" s="3">
        <v>15</v>
      </c>
      <c r="G3" s="4" t="s">
        <v>14</v>
      </c>
      <c r="H3" s="3">
        <v>0</v>
      </c>
      <c r="I3" s="6">
        <f t="shared" ref="I3:I67" si="0">E3/C3</f>
        <v>3.1111111111111112</v>
      </c>
      <c r="J3" s="6">
        <f t="shared" ref="J3:J66" si="1">(C3*6)/F3</f>
        <v>18</v>
      </c>
      <c r="K3" s="5">
        <f t="shared" ref="K3:K67" si="2">E3/F3</f>
        <v>9.3333333333333339</v>
      </c>
    </row>
    <row r="4" spans="1:11" ht="18" x14ac:dyDescent="0.2">
      <c r="A4" s="3">
        <v>3</v>
      </c>
      <c r="B4" s="3" t="s">
        <v>15</v>
      </c>
      <c r="C4" s="3">
        <v>57.5</v>
      </c>
      <c r="D4" s="3">
        <v>1</v>
      </c>
      <c r="E4" s="3">
        <v>310</v>
      </c>
      <c r="F4" s="3">
        <v>15</v>
      </c>
      <c r="G4" s="4" t="s">
        <v>16</v>
      </c>
      <c r="H4" s="3">
        <v>0</v>
      </c>
      <c r="I4" s="6">
        <f t="shared" si="0"/>
        <v>5.3913043478260869</v>
      </c>
      <c r="J4" s="6">
        <f t="shared" si="1"/>
        <v>23</v>
      </c>
      <c r="K4" s="5">
        <f t="shared" si="2"/>
        <v>20.666666666666668</v>
      </c>
    </row>
    <row r="5" spans="1:11" ht="18" x14ac:dyDescent="0.2">
      <c r="A5" s="3">
        <v>4</v>
      </c>
      <c r="B5" s="3" t="s">
        <v>17</v>
      </c>
      <c r="C5" s="3">
        <v>44.5</v>
      </c>
      <c r="D5" s="3">
        <v>4</v>
      </c>
      <c r="E5" s="3">
        <v>202</v>
      </c>
      <c r="F5" s="3">
        <v>14</v>
      </c>
      <c r="G5" s="4" t="s">
        <v>18</v>
      </c>
      <c r="H5" s="3">
        <v>0</v>
      </c>
      <c r="I5" s="6">
        <f t="shared" si="0"/>
        <v>4.5393258426966296</v>
      </c>
      <c r="J5" s="6">
        <f t="shared" si="1"/>
        <v>19.071428571428573</v>
      </c>
      <c r="K5" s="5">
        <f t="shared" si="2"/>
        <v>14.428571428571429</v>
      </c>
    </row>
    <row r="6" spans="1:11" ht="18" x14ac:dyDescent="0.2">
      <c r="A6" s="3">
        <v>5</v>
      </c>
      <c r="B6" s="3" t="s">
        <v>19</v>
      </c>
      <c r="C6" s="3">
        <v>52.1</v>
      </c>
      <c r="D6" s="3">
        <v>6</v>
      </c>
      <c r="E6" s="3">
        <v>242</v>
      </c>
      <c r="F6" s="3">
        <v>14</v>
      </c>
      <c r="G6" s="4" t="s">
        <v>20</v>
      </c>
      <c r="H6" s="3">
        <v>0</v>
      </c>
      <c r="I6" s="6">
        <f t="shared" si="0"/>
        <v>4.6449136276391556</v>
      </c>
      <c r="J6" s="6">
        <f t="shared" si="1"/>
        <v>22.328571428571429</v>
      </c>
      <c r="K6" s="5">
        <f t="shared" si="2"/>
        <v>17.285714285714285</v>
      </c>
    </row>
    <row r="7" spans="1:11" ht="18" x14ac:dyDescent="0.2">
      <c r="A7" s="3">
        <v>6</v>
      </c>
      <c r="B7" s="3" t="s">
        <v>21</v>
      </c>
      <c r="C7" s="3">
        <v>57</v>
      </c>
      <c r="D7" s="3">
        <v>12</v>
      </c>
      <c r="E7" s="3">
        <v>216</v>
      </c>
      <c r="F7" s="3">
        <v>13</v>
      </c>
      <c r="G7" s="4" t="s">
        <v>22</v>
      </c>
      <c r="H7" s="3">
        <v>0</v>
      </c>
      <c r="I7" s="6">
        <f t="shared" si="0"/>
        <v>3.7894736842105261</v>
      </c>
      <c r="J7" s="6">
        <f t="shared" si="1"/>
        <v>26.307692307692307</v>
      </c>
      <c r="K7" s="5">
        <f t="shared" si="2"/>
        <v>16.615384615384617</v>
      </c>
    </row>
    <row r="8" spans="1:11" ht="18" x14ac:dyDescent="0.2">
      <c r="A8" s="3">
        <v>7</v>
      </c>
      <c r="B8" s="3" t="s">
        <v>23</v>
      </c>
      <c r="C8" s="3">
        <v>41.4</v>
      </c>
      <c r="D8" s="3">
        <v>6</v>
      </c>
      <c r="E8" s="3">
        <v>179</v>
      </c>
      <c r="F8" s="3">
        <v>12</v>
      </c>
      <c r="G8" s="4" t="s">
        <v>14</v>
      </c>
      <c r="H8" s="3">
        <v>0</v>
      </c>
      <c r="I8" s="6">
        <f t="shared" si="0"/>
        <v>4.3236714975845416</v>
      </c>
      <c r="J8" s="6">
        <f t="shared" si="1"/>
        <v>20.7</v>
      </c>
      <c r="K8" s="5">
        <f t="shared" si="2"/>
        <v>14.916666666666666</v>
      </c>
    </row>
    <row r="9" spans="1:11" ht="18" x14ac:dyDescent="0.2">
      <c r="A9" s="3">
        <v>8</v>
      </c>
      <c r="B9" s="3" t="s">
        <v>24</v>
      </c>
      <c r="C9" s="3">
        <v>37</v>
      </c>
      <c r="D9" s="3">
        <v>3</v>
      </c>
      <c r="E9" s="3">
        <v>145</v>
      </c>
      <c r="F9" s="3">
        <v>11</v>
      </c>
      <c r="G9" s="4" t="s">
        <v>25</v>
      </c>
      <c r="H9" s="3">
        <v>0</v>
      </c>
      <c r="I9" s="6">
        <f t="shared" si="0"/>
        <v>3.9189189189189189</v>
      </c>
      <c r="J9" s="6">
        <f t="shared" si="1"/>
        <v>20.181818181818183</v>
      </c>
      <c r="K9" s="5">
        <f t="shared" si="2"/>
        <v>13.181818181818182</v>
      </c>
    </row>
    <row r="10" spans="1:11" ht="18" x14ac:dyDescent="0.2">
      <c r="A10" s="3">
        <v>9</v>
      </c>
      <c r="B10" s="3" t="s">
        <v>26</v>
      </c>
      <c r="C10" s="3">
        <v>33</v>
      </c>
      <c r="D10" s="3">
        <v>4</v>
      </c>
      <c r="E10" s="3">
        <v>176</v>
      </c>
      <c r="F10" s="3">
        <v>8</v>
      </c>
      <c r="G10" s="4" t="s">
        <v>27</v>
      </c>
      <c r="H10" s="3">
        <v>0</v>
      </c>
      <c r="I10" s="6">
        <f t="shared" si="0"/>
        <v>5.333333333333333</v>
      </c>
      <c r="J10" s="6">
        <f t="shared" si="1"/>
        <v>24.75</v>
      </c>
      <c r="K10" s="5">
        <f t="shared" si="2"/>
        <v>22</v>
      </c>
    </row>
    <row r="11" spans="1:11" ht="18" x14ac:dyDescent="0.2">
      <c r="A11" s="3">
        <v>10</v>
      </c>
      <c r="B11" s="3" t="s">
        <v>28</v>
      </c>
      <c r="C11" s="3">
        <v>37</v>
      </c>
      <c r="D11" s="3">
        <v>1</v>
      </c>
      <c r="E11" s="3">
        <v>228</v>
      </c>
      <c r="F11" s="3">
        <v>8</v>
      </c>
      <c r="G11" s="4" t="s">
        <v>29</v>
      </c>
      <c r="H11" s="3">
        <v>0</v>
      </c>
      <c r="I11" s="6">
        <f t="shared" si="0"/>
        <v>6.1621621621621623</v>
      </c>
      <c r="J11" s="6">
        <f t="shared" si="1"/>
        <v>27.75</v>
      </c>
      <c r="K11" s="5">
        <f t="shared" si="2"/>
        <v>28.5</v>
      </c>
    </row>
    <row r="12" spans="1:11" ht="18" x14ac:dyDescent="0.2">
      <c r="A12" s="3">
        <v>11</v>
      </c>
      <c r="B12" s="3" t="s">
        <v>30</v>
      </c>
      <c r="C12" s="3">
        <v>42</v>
      </c>
      <c r="D12" s="3">
        <v>3</v>
      </c>
      <c r="E12" s="3">
        <v>121</v>
      </c>
      <c r="F12" s="3">
        <v>8</v>
      </c>
      <c r="G12" s="4" t="s">
        <v>31</v>
      </c>
      <c r="H12" s="3">
        <v>0</v>
      </c>
      <c r="I12" s="6">
        <f t="shared" si="0"/>
        <v>2.8809523809523809</v>
      </c>
      <c r="J12" s="6">
        <f t="shared" si="1"/>
        <v>31.5</v>
      </c>
      <c r="K12" s="5">
        <f t="shared" si="2"/>
        <v>15.125</v>
      </c>
    </row>
    <row r="13" spans="1:11" ht="18" x14ac:dyDescent="0.2">
      <c r="A13" s="3">
        <v>12</v>
      </c>
      <c r="B13" s="3" t="s">
        <v>32</v>
      </c>
      <c r="C13" s="3">
        <v>50</v>
      </c>
      <c r="D13" s="3">
        <v>4</v>
      </c>
      <c r="E13" s="3">
        <v>247</v>
      </c>
      <c r="F13" s="3">
        <v>8</v>
      </c>
      <c r="G13" s="4" t="s">
        <v>33</v>
      </c>
      <c r="H13" s="3">
        <v>0</v>
      </c>
      <c r="I13" s="6">
        <f t="shared" si="0"/>
        <v>4.9400000000000004</v>
      </c>
      <c r="J13" s="6">
        <f t="shared" si="1"/>
        <v>37.5</v>
      </c>
      <c r="K13" s="5">
        <f t="shared" si="2"/>
        <v>30.875</v>
      </c>
    </row>
    <row r="14" spans="1:11" ht="18" x14ac:dyDescent="0.2">
      <c r="A14" s="3">
        <v>13</v>
      </c>
      <c r="B14" s="3" t="s">
        <v>34</v>
      </c>
      <c r="C14" s="3">
        <v>16</v>
      </c>
      <c r="D14" s="3">
        <v>0</v>
      </c>
      <c r="E14" s="3">
        <v>69</v>
      </c>
      <c r="F14" s="3">
        <v>7</v>
      </c>
      <c r="G14" s="4" t="s">
        <v>31</v>
      </c>
      <c r="H14" s="3">
        <v>0</v>
      </c>
      <c r="I14" s="6">
        <f t="shared" si="0"/>
        <v>4.3125</v>
      </c>
      <c r="J14" s="6">
        <f t="shared" si="1"/>
        <v>13.714285714285714</v>
      </c>
      <c r="K14" s="5">
        <f t="shared" si="2"/>
        <v>9.8571428571428577</v>
      </c>
    </row>
    <row r="15" spans="1:11" ht="18" x14ac:dyDescent="0.2">
      <c r="A15" s="3">
        <v>14</v>
      </c>
      <c r="B15" s="3" t="s">
        <v>35</v>
      </c>
      <c r="C15" s="3">
        <v>27</v>
      </c>
      <c r="D15" s="3">
        <v>0</v>
      </c>
      <c r="E15" s="3">
        <v>137</v>
      </c>
      <c r="F15" s="3">
        <v>7</v>
      </c>
      <c r="G15" s="4" t="s">
        <v>36</v>
      </c>
      <c r="H15" s="3">
        <v>0</v>
      </c>
      <c r="I15" s="6">
        <f t="shared" si="0"/>
        <v>5.0740740740740744</v>
      </c>
      <c r="J15" s="6">
        <f t="shared" si="1"/>
        <v>23.142857142857142</v>
      </c>
      <c r="K15" s="5">
        <f t="shared" si="2"/>
        <v>19.571428571428573</v>
      </c>
    </row>
    <row r="16" spans="1:11" ht="18" x14ac:dyDescent="0.2">
      <c r="A16" s="3">
        <v>15</v>
      </c>
      <c r="B16" s="3" t="s">
        <v>37</v>
      </c>
      <c r="C16" s="3">
        <v>28.2</v>
      </c>
      <c r="D16" s="3">
        <v>1</v>
      </c>
      <c r="E16" s="3">
        <v>112</v>
      </c>
      <c r="F16" s="3">
        <v>7</v>
      </c>
      <c r="G16" s="4" t="s">
        <v>18</v>
      </c>
      <c r="H16" s="3">
        <v>0</v>
      </c>
      <c r="I16" s="6">
        <f t="shared" si="0"/>
        <v>3.9716312056737588</v>
      </c>
      <c r="J16" s="6">
        <f t="shared" si="1"/>
        <v>24.171428571428571</v>
      </c>
      <c r="K16" s="5">
        <f t="shared" si="2"/>
        <v>16</v>
      </c>
    </row>
    <row r="17" spans="1:11" ht="18" x14ac:dyDescent="0.2">
      <c r="A17" s="3">
        <v>16</v>
      </c>
      <c r="B17" s="3" t="s">
        <v>38</v>
      </c>
      <c r="C17" s="3">
        <v>29.4</v>
      </c>
      <c r="D17" s="3">
        <v>2</v>
      </c>
      <c r="E17" s="3">
        <v>137</v>
      </c>
      <c r="F17" s="3">
        <v>7</v>
      </c>
      <c r="G17" s="4" t="s">
        <v>39</v>
      </c>
      <c r="H17" s="3">
        <v>0</v>
      </c>
      <c r="I17" s="6">
        <f t="shared" si="0"/>
        <v>4.6598639455782314</v>
      </c>
      <c r="J17" s="6">
        <f t="shared" si="1"/>
        <v>25.199999999999996</v>
      </c>
      <c r="K17" s="5">
        <f t="shared" si="2"/>
        <v>19.571428571428573</v>
      </c>
    </row>
    <row r="18" spans="1:11" ht="18" x14ac:dyDescent="0.2">
      <c r="A18" s="3">
        <v>17</v>
      </c>
      <c r="B18" s="3" t="s">
        <v>40</v>
      </c>
      <c r="C18" s="3">
        <v>35</v>
      </c>
      <c r="D18" s="3">
        <v>3</v>
      </c>
      <c r="E18" s="3">
        <v>131</v>
      </c>
      <c r="F18" s="3">
        <v>7</v>
      </c>
      <c r="G18" s="4" t="s">
        <v>41</v>
      </c>
      <c r="H18" s="3">
        <v>0</v>
      </c>
      <c r="I18" s="6">
        <f t="shared" si="0"/>
        <v>3.7428571428571429</v>
      </c>
      <c r="J18" s="6">
        <f t="shared" si="1"/>
        <v>30</v>
      </c>
      <c r="K18" s="5">
        <f t="shared" si="2"/>
        <v>18.714285714285715</v>
      </c>
    </row>
    <row r="19" spans="1:11" ht="18" x14ac:dyDescent="0.2">
      <c r="A19" s="3">
        <v>18</v>
      </c>
      <c r="B19" s="3" t="s">
        <v>42</v>
      </c>
      <c r="C19" s="3">
        <v>50</v>
      </c>
      <c r="D19" s="3">
        <v>5</v>
      </c>
      <c r="E19" s="3">
        <v>228</v>
      </c>
      <c r="F19" s="3">
        <v>7</v>
      </c>
      <c r="G19" s="4" t="s">
        <v>43</v>
      </c>
      <c r="H19" s="3">
        <v>0</v>
      </c>
      <c r="I19" s="6">
        <f t="shared" si="0"/>
        <v>4.5599999999999996</v>
      </c>
      <c r="J19" s="6">
        <f t="shared" si="1"/>
        <v>42.857142857142854</v>
      </c>
      <c r="K19" s="5">
        <f t="shared" si="2"/>
        <v>32.571428571428569</v>
      </c>
    </row>
    <row r="20" spans="1:11" ht="18" x14ac:dyDescent="0.2">
      <c r="A20" s="3">
        <v>19</v>
      </c>
      <c r="B20" s="3" t="s">
        <v>44</v>
      </c>
      <c r="C20" s="3">
        <v>8.1999999999999993</v>
      </c>
      <c r="D20" s="3">
        <v>1</v>
      </c>
      <c r="E20" s="3">
        <v>20</v>
      </c>
      <c r="F20" s="3">
        <v>6</v>
      </c>
      <c r="G20" s="4" t="s">
        <v>45</v>
      </c>
      <c r="H20" s="3">
        <v>0</v>
      </c>
      <c r="I20" s="6">
        <f t="shared" si="0"/>
        <v>2.4390243902439028</v>
      </c>
      <c r="J20" s="6">
        <f t="shared" si="1"/>
        <v>8.1999999999999993</v>
      </c>
      <c r="K20" s="5">
        <f t="shared" si="2"/>
        <v>3.3333333333333335</v>
      </c>
    </row>
    <row r="21" spans="1:11" ht="18" x14ac:dyDescent="0.2">
      <c r="A21" s="3">
        <v>20</v>
      </c>
      <c r="B21" s="3" t="s">
        <v>46</v>
      </c>
      <c r="C21" s="3">
        <v>18.2</v>
      </c>
      <c r="D21" s="3">
        <v>0</v>
      </c>
      <c r="E21" s="3">
        <v>79</v>
      </c>
      <c r="F21" s="3">
        <v>6</v>
      </c>
      <c r="G21" s="4" t="s">
        <v>47</v>
      </c>
      <c r="H21" s="3">
        <v>0</v>
      </c>
      <c r="I21" s="6">
        <f t="shared" si="0"/>
        <v>4.3406593406593412</v>
      </c>
      <c r="J21" s="6">
        <f t="shared" si="1"/>
        <v>18.2</v>
      </c>
      <c r="K21" s="5">
        <f t="shared" si="2"/>
        <v>13.166666666666666</v>
      </c>
    </row>
    <row r="22" spans="1:11" ht="18" x14ac:dyDescent="0.2">
      <c r="A22" s="3">
        <v>21</v>
      </c>
      <c r="B22" s="3" t="s">
        <v>48</v>
      </c>
      <c r="C22" s="3">
        <v>21</v>
      </c>
      <c r="D22" s="3">
        <v>0</v>
      </c>
      <c r="E22" s="3">
        <v>117</v>
      </c>
      <c r="F22" s="3">
        <v>6</v>
      </c>
      <c r="G22" s="4" t="s">
        <v>49</v>
      </c>
      <c r="H22" s="3">
        <v>0</v>
      </c>
      <c r="I22" s="6">
        <f t="shared" si="0"/>
        <v>5.5714285714285712</v>
      </c>
      <c r="J22" s="6">
        <f t="shared" si="1"/>
        <v>21</v>
      </c>
      <c r="K22" s="5">
        <f t="shared" si="2"/>
        <v>19.5</v>
      </c>
    </row>
    <row r="23" spans="1:11" ht="18" x14ac:dyDescent="0.2">
      <c r="A23" s="3">
        <v>22</v>
      </c>
      <c r="B23" s="3" t="s">
        <v>50</v>
      </c>
      <c r="C23" s="3">
        <v>23</v>
      </c>
      <c r="D23" s="3">
        <v>1</v>
      </c>
      <c r="E23" s="3">
        <v>88</v>
      </c>
      <c r="F23" s="3">
        <v>6</v>
      </c>
      <c r="G23" s="4" t="s">
        <v>51</v>
      </c>
      <c r="H23" s="3">
        <v>0</v>
      </c>
      <c r="I23" s="6">
        <f t="shared" si="0"/>
        <v>3.8260869565217392</v>
      </c>
      <c r="J23" s="6">
        <f>(C23*6)/F23</f>
        <v>23</v>
      </c>
      <c r="K23" s="5">
        <f t="shared" si="2"/>
        <v>14.666666666666666</v>
      </c>
    </row>
    <row r="24" spans="1:11" ht="18" x14ac:dyDescent="0.2">
      <c r="A24" s="3">
        <v>23</v>
      </c>
      <c r="B24" s="3" t="s">
        <v>52</v>
      </c>
      <c r="C24" s="3">
        <v>31</v>
      </c>
      <c r="D24" s="3">
        <v>1</v>
      </c>
      <c r="E24" s="3">
        <v>174</v>
      </c>
      <c r="F24" s="3">
        <v>6</v>
      </c>
      <c r="G24" s="4" t="s">
        <v>53</v>
      </c>
      <c r="H24" s="3">
        <v>0</v>
      </c>
      <c r="I24" s="6">
        <f t="shared" si="0"/>
        <v>5.612903225806452</v>
      </c>
      <c r="J24" s="6">
        <f t="shared" si="1"/>
        <v>31</v>
      </c>
      <c r="K24" s="5">
        <f t="shared" si="2"/>
        <v>29</v>
      </c>
    </row>
    <row r="25" spans="1:11" ht="18" x14ac:dyDescent="0.2">
      <c r="A25" s="3">
        <v>24</v>
      </c>
      <c r="B25" s="3" t="s">
        <v>54</v>
      </c>
      <c r="C25" s="3">
        <v>32</v>
      </c>
      <c r="D25" s="3">
        <v>3</v>
      </c>
      <c r="E25" s="3">
        <v>133</v>
      </c>
      <c r="F25" s="3">
        <v>6</v>
      </c>
      <c r="G25" s="4" t="s">
        <v>39</v>
      </c>
      <c r="H25" s="3">
        <v>0</v>
      </c>
      <c r="I25" s="6">
        <f t="shared" si="0"/>
        <v>4.15625</v>
      </c>
      <c r="J25" s="6">
        <f t="shared" si="1"/>
        <v>32</v>
      </c>
      <c r="K25" s="5">
        <f>E25/F25</f>
        <v>22.166666666666668</v>
      </c>
    </row>
    <row r="26" spans="1:11" ht="18" x14ac:dyDescent="0.2">
      <c r="A26" s="3">
        <v>25</v>
      </c>
      <c r="B26" s="3" t="s">
        <v>55</v>
      </c>
      <c r="C26" s="3">
        <v>43</v>
      </c>
      <c r="D26" s="3">
        <v>6</v>
      </c>
      <c r="E26" s="3">
        <v>188</v>
      </c>
      <c r="F26" s="3">
        <v>6</v>
      </c>
      <c r="G26" s="4" t="s">
        <v>56</v>
      </c>
      <c r="H26" s="3">
        <v>0</v>
      </c>
      <c r="I26" s="6">
        <f t="shared" si="0"/>
        <v>4.3720930232558137</v>
      </c>
      <c r="J26" s="6">
        <f t="shared" si="1"/>
        <v>43</v>
      </c>
      <c r="K26" s="5">
        <f t="shared" si="2"/>
        <v>31.333333333333332</v>
      </c>
    </row>
    <row r="27" spans="1:11" ht="18" x14ac:dyDescent="0.2">
      <c r="A27" s="3">
        <v>26</v>
      </c>
      <c r="B27" s="3" t="s">
        <v>57</v>
      </c>
      <c r="C27" s="3">
        <v>11</v>
      </c>
      <c r="D27" s="3">
        <v>1</v>
      </c>
      <c r="E27" s="3">
        <v>55</v>
      </c>
      <c r="F27" s="3">
        <v>5</v>
      </c>
      <c r="G27" s="4" t="s">
        <v>58</v>
      </c>
      <c r="H27" s="3">
        <v>0</v>
      </c>
      <c r="I27" s="6">
        <f>E27/C27</f>
        <v>5</v>
      </c>
      <c r="J27" s="6">
        <f t="shared" si="1"/>
        <v>13.2</v>
      </c>
      <c r="K27" s="5">
        <f t="shared" si="2"/>
        <v>11</v>
      </c>
    </row>
    <row r="28" spans="1:11" ht="18" x14ac:dyDescent="0.2">
      <c r="A28" s="3">
        <v>27</v>
      </c>
      <c r="B28" s="3" t="s">
        <v>59</v>
      </c>
      <c r="C28" s="3">
        <v>16.399999999999999</v>
      </c>
      <c r="D28" s="3">
        <v>0</v>
      </c>
      <c r="E28" s="3">
        <v>80</v>
      </c>
      <c r="F28" s="3">
        <v>5</v>
      </c>
      <c r="G28" s="4" t="s">
        <v>60</v>
      </c>
      <c r="H28" s="3">
        <v>0</v>
      </c>
      <c r="I28" s="6">
        <f t="shared" si="0"/>
        <v>4.8780487804878057</v>
      </c>
      <c r="J28" s="6">
        <f t="shared" si="1"/>
        <v>19.68</v>
      </c>
      <c r="K28" s="5">
        <f t="shared" si="2"/>
        <v>16</v>
      </c>
    </row>
    <row r="29" spans="1:11" ht="18" x14ac:dyDescent="0.2">
      <c r="A29" s="3">
        <v>28</v>
      </c>
      <c r="B29" s="3" t="s">
        <v>61</v>
      </c>
      <c r="C29" s="3">
        <v>17</v>
      </c>
      <c r="D29" s="3">
        <v>3</v>
      </c>
      <c r="E29" s="3">
        <v>75</v>
      </c>
      <c r="F29" s="3">
        <v>5</v>
      </c>
      <c r="G29" s="4" t="s">
        <v>62</v>
      </c>
      <c r="H29" s="3">
        <v>0</v>
      </c>
      <c r="I29" s="6">
        <f t="shared" si="0"/>
        <v>4.4117647058823533</v>
      </c>
      <c r="J29" s="6">
        <f t="shared" si="1"/>
        <v>20.399999999999999</v>
      </c>
      <c r="K29" s="5">
        <f t="shared" si="2"/>
        <v>15</v>
      </c>
    </row>
    <row r="30" spans="1:11" ht="18" x14ac:dyDescent="0.2">
      <c r="A30" s="3">
        <v>29</v>
      </c>
      <c r="B30" s="3" t="s">
        <v>63</v>
      </c>
      <c r="C30" s="3">
        <v>18</v>
      </c>
      <c r="D30" s="3">
        <v>1</v>
      </c>
      <c r="E30" s="3">
        <v>90</v>
      </c>
      <c r="F30" s="3">
        <v>5</v>
      </c>
      <c r="G30" s="4" t="s">
        <v>64</v>
      </c>
      <c r="H30" s="3">
        <v>0</v>
      </c>
      <c r="I30" s="6">
        <f t="shared" si="0"/>
        <v>5</v>
      </c>
      <c r="J30" s="6">
        <f t="shared" si="1"/>
        <v>21.6</v>
      </c>
      <c r="K30" s="5">
        <f t="shared" si="2"/>
        <v>18</v>
      </c>
    </row>
    <row r="31" spans="1:11" ht="18" x14ac:dyDescent="0.2">
      <c r="A31" s="3">
        <v>30</v>
      </c>
      <c r="B31" s="3" t="s">
        <v>65</v>
      </c>
      <c r="C31" s="3">
        <v>24</v>
      </c>
      <c r="D31" s="3">
        <v>1</v>
      </c>
      <c r="E31" s="3">
        <v>116</v>
      </c>
      <c r="F31" s="3">
        <v>5</v>
      </c>
      <c r="G31" s="4" t="s">
        <v>66</v>
      </c>
      <c r="H31" s="3">
        <v>0</v>
      </c>
      <c r="I31" s="6">
        <f t="shared" si="0"/>
        <v>4.833333333333333</v>
      </c>
      <c r="J31" s="6">
        <f t="shared" si="1"/>
        <v>28.8</v>
      </c>
      <c r="K31" s="5">
        <f t="shared" si="2"/>
        <v>23.2</v>
      </c>
    </row>
    <row r="32" spans="1:11" ht="18" x14ac:dyDescent="0.2">
      <c r="A32" s="3">
        <v>31</v>
      </c>
      <c r="B32" s="3" t="s">
        <v>67</v>
      </c>
      <c r="C32" s="3">
        <v>25</v>
      </c>
      <c r="D32" s="3">
        <v>3</v>
      </c>
      <c r="E32" s="3">
        <v>111</v>
      </c>
      <c r="F32" s="3">
        <v>5</v>
      </c>
      <c r="G32" s="4" t="s">
        <v>68</v>
      </c>
      <c r="H32" s="3">
        <v>0</v>
      </c>
      <c r="I32" s="6">
        <f t="shared" si="0"/>
        <v>4.4400000000000004</v>
      </c>
      <c r="J32" s="6">
        <f t="shared" si="1"/>
        <v>30</v>
      </c>
      <c r="K32" s="5">
        <f t="shared" si="2"/>
        <v>22.2</v>
      </c>
    </row>
    <row r="33" spans="1:11" ht="18" x14ac:dyDescent="0.2">
      <c r="A33" s="3">
        <v>32</v>
      </c>
      <c r="B33" s="3" t="s">
        <v>69</v>
      </c>
      <c r="C33" s="3">
        <v>26</v>
      </c>
      <c r="D33" s="3">
        <v>2</v>
      </c>
      <c r="E33" s="3">
        <v>108</v>
      </c>
      <c r="F33" s="3">
        <v>5</v>
      </c>
      <c r="G33" s="4" t="s">
        <v>68</v>
      </c>
      <c r="H33" s="3">
        <v>0</v>
      </c>
      <c r="I33" s="6">
        <f t="shared" si="0"/>
        <v>4.1538461538461542</v>
      </c>
      <c r="J33" s="6">
        <f t="shared" si="1"/>
        <v>31.2</v>
      </c>
      <c r="K33" s="5">
        <f t="shared" si="2"/>
        <v>21.6</v>
      </c>
    </row>
    <row r="34" spans="1:11" ht="18" x14ac:dyDescent="0.2">
      <c r="A34" s="3">
        <v>33</v>
      </c>
      <c r="B34" s="3" t="s">
        <v>70</v>
      </c>
      <c r="C34" s="3">
        <v>28</v>
      </c>
      <c r="D34" s="3">
        <v>1</v>
      </c>
      <c r="E34" s="3">
        <v>124</v>
      </c>
      <c r="F34" s="3">
        <v>5</v>
      </c>
      <c r="G34" s="4" t="s">
        <v>71</v>
      </c>
      <c r="H34" s="3">
        <v>0</v>
      </c>
      <c r="I34" s="6">
        <f t="shared" si="0"/>
        <v>4.4285714285714288</v>
      </c>
      <c r="J34" s="6">
        <f t="shared" si="1"/>
        <v>33.6</v>
      </c>
      <c r="K34" s="5">
        <f t="shared" si="2"/>
        <v>24.8</v>
      </c>
    </row>
    <row r="35" spans="1:11" ht="18" x14ac:dyDescent="0.2">
      <c r="A35" s="3">
        <v>34</v>
      </c>
      <c r="B35" s="3" t="s">
        <v>72</v>
      </c>
      <c r="C35" s="3">
        <v>30.5</v>
      </c>
      <c r="D35" s="3">
        <v>1</v>
      </c>
      <c r="E35" s="3">
        <v>142</v>
      </c>
      <c r="F35" s="3">
        <v>5</v>
      </c>
      <c r="G35" s="4" t="s">
        <v>27</v>
      </c>
      <c r="H35" s="3">
        <v>0</v>
      </c>
      <c r="I35" s="6">
        <f t="shared" si="0"/>
        <v>4.6557377049180326</v>
      </c>
      <c r="J35" s="6">
        <f t="shared" si="1"/>
        <v>36.6</v>
      </c>
      <c r="K35" s="5">
        <f t="shared" si="2"/>
        <v>28.4</v>
      </c>
    </row>
    <row r="36" spans="1:11" ht="18" x14ac:dyDescent="0.2">
      <c r="A36" s="3">
        <v>35</v>
      </c>
      <c r="B36" s="3" t="s">
        <v>73</v>
      </c>
      <c r="C36" s="3">
        <v>10</v>
      </c>
      <c r="D36" s="3">
        <v>1</v>
      </c>
      <c r="E36" s="3">
        <v>36</v>
      </c>
      <c r="F36" s="3">
        <v>4</v>
      </c>
      <c r="G36" s="4" t="s">
        <v>74</v>
      </c>
      <c r="H36" s="3">
        <v>0</v>
      </c>
      <c r="I36" s="6">
        <f t="shared" si="0"/>
        <v>3.6</v>
      </c>
      <c r="J36" s="6">
        <f>(C36*6)/F36</f>
        <v>15</v>
      </c>
      <c r="K36" s="5">
        <f>E36/F36</f>
        <v>9</v>
      </c>
    </row>
    <row r="37" spans="1:11" ht="18" x14ac:dyDescent="0.2">
      <c r="A37" s="3">
        <v>36</v>
      </c>
      <c r="B37" s="3" t="s">
        <v>75</v>
      </c>
      <c r="C37" s="3">
        <v>19</v>
      </c>
      <c r="D37" s="3">
        <v>2</v>
      </c>
      <c r="E37" s="3">
        <v>75</v>
      </c>
      <c r="F37" s="3">
        <v>4</v>
      </c>
      <c r="G37" s="4" t="s">
        <v>51</v>
      </c>
      <c r="H37" s="3">
        <v>0</v>
      </c>
      <c r="I37" s="6">
        <f t="shared" si="0"/>
        <v>3.9473684210526314</v>
      </c>
      <c r="J37" s="6">
        <f t="shared" si="1"/>
        <v>28.5</v>
      </c>
      <c r="K37" s="5">
        <f t="shared" si="2"/>
        <v>18.75</v>
      </c>
    </row>
    <row r="38" spans="1:11" ht="18" x14ac:dyDescent="0.2">
      <c r="A38" s="3">
        <v>37</v>
      </c>
      <c r="B38" s="3" t="s">
        <v>76</v>
      </c>
      <c r="C38" s="3">
        <v>22</v>
      </c>
      <c r="D38" s="3">
        <v>2</v>
      </c>
      <c r="E38" s="3">
        <v>84</v>
      </c>
      <c r="F38" s="3">
        <v>4</v>
      </c>
      <c r="G38" s="4" t="s">
        <v>77</v>
      </c>
      <c r="H38" s="3">
        <v>0</v>
      </c>
      <c r="I38" s="6">
        <f t="shared" si="0"/>
        <v>3.8181818181818183</v>
      </c>
      <c r="J38" s="6">
        <f t="shared" si="1"/>
        <v>33</v>
      </c>
      <c r="K38" s="5">
        <f t="shared" si="2"/>
        <v>21</v>
      </c>
    </row>
    <row r="39" spans="1:11" ht="18" x14ac:dyDescent="0.2">
      <c r="A39" s="3">
        <v>38</v>
      </c>
      <c r="B39" s="3" t="s">
        <v>78</v>
      </c>
      <c r="C39" s="3">
        <v>35</v>
      </c>
      <c r="D39" s="3">
        <v>3</v>
      </c>
      <c r="E39" s="3">
        <v>201</v>
      </c>
      <c r="F39" s="3">
        <v>4</v>
      </c>
      <c r="G39" s="4" t="s">
        <v>79</v>
      </c>
      <c r="H39" s="3">
        <v>0</v>
      </c>
      <c r="I39" s="6">
        <f t="shared" si="0"/>
        <v>5.7428571428571429</v>
      </c>
      <c r="J39" s="6">
        <f t="shared" si="1"/>
        <v>52.5</v>
      </c>
      <c r="K39" s="5">
        <f t="shared" si="2"/>
        <v>50.25</v>
      </c>
    </row>
    <row r="40" spans="1:11" ht="18" x14ac:dyDescent="0.2">
      <c r="A40" s="3">
        <v>39</v>
      </c>
      <c r="B40" s="3" t="s">
        <v>80</v>
      </c>
      <c r="C40" s="3">
        <v>2.1</v>
      </c>
      <c r="D40" s="3">
        <v>0</v>
      </c>
      <c r="E40" s="3">
        <v>12</v>
      </c>
      <c r="F40" s="3">
        <v>3</v>
      </c>
      <c r="G40" s="4" t="s">
        <v>18</v>
      </c>
      <c r="H40" s="3">
        <v>0</v>
      </c>
      <c r="I40" s="6">
        <f t="shared" si="0"/>
        <v>5.7142857142857144</v>
      </c>
      <c r="J40" s="6">
        <f t="shared" si="1"/>
        <v>4.2</v>
      </c>
      <c r="K40" s="5">
        <f t="shared" si="2"/>
        <v>4</v>
      </c>
    </row>
    <row r="41" spans="1:11" ht="18" x14ac:dyDescent="0.2">
      <c r="A41" s="3">
        <v>40</v>
      </c>
      <c r="B41" s="3" t="s">
        <v>81</v>
      </c>
      <c r="C41" s="3">
        <v>5</v>
      </c>
      <c r="D41" s="3">
        <v>2</v>
      </c>
      <c r="E41" s="3">
        <v>8</v>
      </c>
      <c r="F41" s="3">
        <v>3</v>
      </c>
      <c r="G41" s="4" t="s">
        <v>82</v>
      </c>
      <c r="H41" s="3">
        <v>0</v>
      </c>
      <c r="I41" s="6">
        <f t="shared" si="0"/>
        <v>1.6</v>
      </c>
      <c r="J41" s="6">
        <f t="shared" si="1"/>
        <v>10</v>
      </c>
      <c r="K41" s="5">
        <f t="shared" si="2"/>
        <v>2.6666666666666665</v>
      </c>
    </row>
    <row r="42" spans="1:11" ht="18" x14ac:dyDescent="0.2">
      <c r="A42" s="3">
        <v>41</v>
      </c>
      <c r="B42" s="3" t="s">
        <v>83</v>
      </c>
      <c r="C42" s="3">
        <v>5</v>
      </c>
      <c r="D42" s="3">
        <v>0</v>
      </c>
      <c r="E42" s="3">
        <v>30</v>
      </c>
      <c r="F42" s="3">
        <v>3</v>
      </c>
      <c r="G42" s="4" t="s">
        <v>62</v>
      </c>
      <c r="H42" s="3">
        <v>0</v>
      </c>
      <c r="I42" s="6">
        <f t="shared" si="0"/>
        <v>6</v>
      </c>
      <c r="J42" s="6">
        <f t="shared" si="1"/>
        <v>10</v>
      </c>
      <c r="K42" s="5">
        <f t="shared" si="2"/>
        <v>10</v>
      </c>
    </row>
    <row r="43" spans="1:11" ht="18" x14ac:dyDescent="0.2">
      <c r="A43" s="3">
        <v>42</v>
      </c>
      <c r="B43" s="3" t="s">
        <v>84</v>
      </c>
      <c r="C43" s="3">
        <v>10</v>
      </c>
      <c r="D43" s="3">
        <v>2</v>
      </c>
      <c r="E43" s="3">
        <v>29</v>
      </c>
      <c r="F43" s="3">
        <v>3</v>
      </c>
      <c r="G43" s="4" t="s">
        <v>27</v>
      </c>
      <c r="H43" s="3">
        <v>0</v>
      </c>
      <c r="I43" s="6">
        <f t="shared" si="0"/>
        <v>2.9</v>
      </c>
      <c r="J43" s="6">
        <f t="shared" si="1"/>
        <v>20</v>
      </c>
      <c r="K43" s="5">
        <f t="shared" si="2"/>
        <v>9.6666666666666661</v>
      </c>
    </row>
    <row r="44" spans="1:11" ht="18" x14ac:dyDescent="0.2">
      <c r="A44" s="3">
        <v>43</v>
      </c>
      <c r="B44" s="3" t="s">
        <v>85</v>
      </c>
      <c r="C44" s="3">
        <v>10</v>
      </c>
      <c r="D44" s="3">
        <v>0</v>
      </c>
      <c r="E44" s="3">
        <v>66</v>
      </c>
      <c r="F44" s="3">
        <v>3</v>
      </c>
      <c r="G44" s="4" t="s">
        <v>60</v>
      </c>
      <c r="H44" s="3">
        <v>0</v>
      </c>
      <c r="I44" s="6">
        <f t="shared" si="0"/>
        <v>6.6</v>
      </c>
      <c r="J44" s="6">
        <f t="shared" si="1"/>
        <v>20</v>
      </c>
      <c r="K44" s="5">
        <f t="shared" si="2"/>
        <v>22</v>
      </c>
    </row>
    <row r="45" spans="1:11" ht="18" x14ac:dyDescent="0.2">
      <c r="A45" s="3">
        <v>44</v>
      </c>
      <c r="B45" s="3" t="s">
        <v>86</v>
      </c>
      <c r="C45" s="3">
        <v>11</v>
      </c>
      <c r="D45" s="3">
        <v>1</v>
      </c>
      <c r="E45" s="3">
        <v>49</v>
      </c>
      <c r="F45" s="3">
        <v>3</v>
      </c>
      <c r="G45" s="4" t="s">
        <v>87</v>
      </c>
      <c r="H45" s="3">
        <v>0</v>
      </c>
      <c r="I45" s="6">
        <f>E45/C45</f>
        <v>4.4545454545454541</v>
      </c>
      <c r="J45" s="6">
        <f t="shared" si="1"/>
        <v>22</v>
      </c>
      <c r="K45" s="5">
        <f t="shared" si="2"/>
        <v>16.333333333333332</v>
      </c>
    </row>
    <row r="46" spans="1:11" ht="18" x14ac:dyDescent="0.2">
      <c r="A46" s="3">
        <v>45</v>
      </c>
      <c r="B46" s="3" t="s">
        <v>88</v>
      </c>
      <c r="C46" s="3">
        <v>12.2</v>
      </c>
      <c r="D46" s="3">
        <v>0</v>
      </c>
      <c r="E46" s="3">
        <v>59</v>
      </c>
      <c r="F46" s="3">
        <v>3</v>
      </c>
      <c r="G46" s="4" t="s">
        <v>89</v>
      </c>
      <c r="H46" s="3">
        <v>0</v>
      </c>
      <c r="I46" s="6">
        <f t="shared" si="0"/>
        <v>4.8360655737704921</v>
      </c>
      <c r="J46" s="6">
        <f t="shared" si="1"/>
        <v>24.399999999999995</v>
      </c>
      <c r="K46" s="5">
        <f t="shared" si="2"/>
        <v>19.666666666666668</v>
      </c>
    </row>
    <row r="47" spans="1:11" ht="18" x14ac:dyDescent="0.2">
      <c r="A47" s="3">
        <v>46</v>
      </c>
      <c r="B47" s="3" t="s">
        <v>90</v>
      </c>
      <c r="C47" s="3">
        <v>15.1</v>
      </c>
      <c r="D47" s="3">
        <v>0</v>
      </c>
      <c r="E47" s="3">
        <v>93</v>
      </c>
      <c r="F47" s="3">
        <v>3</v>
      </c>
      <c r="G47" s="4" t="s">
        <v>91</v>
      </c>
      <c r="H47" s="3">
        <v>0</v>
      </c>
      <c r="I47" s="6">
        <f t="shared" si="0"/>
        <v>6.1589403973509933</v>
      </c>
      <c r="J47" s="6">
        <f t="shared" si="1"/>
        <v>30.2</v>
      </c>
      <c r="K47" s="5">
        <f t="shared" si="2"/>
        <v>31</v>
      </c>
    </row>
    <row r="48" spans="1:11" ht="18" x14ac:dyDescent="0.2">
      <c r="A48" s="3">
        <v>47</v>
      </c>
      <c r="B48" s="3" t="s">
        <v>92</v>
      </c>
      <c r="C48" s="3">
        <v>32</v>
      </c>
      <c r="D48" s="3">
        <v>2</v>
      </c>
      <c r="E48" s="3">
        <v>185</v>
      </c>
      <c r="F48" s="3">
        <v>3</v>
      </c>
      <c r="G48" s="4" t="s">
        <v>93</v>
      </c>
      <c r="H48" s="3">
        <v>0</v>
      </c>
      <c r="I48" s="6">
        <f t="shared" si="0"/>
        <v>5.78125</v>
      </c>
      <c r="J48" s="6">
        <f t="shared" si="1"/>
        <v>64</v>
      </c>
      <c r="K48" s="5">
        <f>E48/F48</f>
        <v>61.666666666666664</v>
      </c>
    </row>
    <row r="49" spans="1:11" ht="18" x14ac:dyDescent="0.2">
      <c r="A49" s="3">
        <v>48</v>
      </c>
      <c r="B49" s="3" t="s">
        <v>94</v>
      </c>
      <c r="C49" s="3">
        <v>3</v>
      </c>
      <c r="D49" s="3">
        <v>0</v>
      </c>
      <c r="E49" s="3">
        <v>24</v>
      </c>
      <c r="F49" s="3">
        <v>2</v>
      </c>
      <c r="G49" s="4" t="s">
        <v>41</v>
      </c>
      <c r="H49" s="3">
        <v>0</v>
      </c>
      <c r="I49" s="6">
        <f t="shared" si="0"/>
        <v>8</v>
      </c>
      <c r="J49" s="6">
        <f t="shared" si="1"/>
        <v>9</v>
      </c>
      <c r="K49" s="5">
        <f t="shared" si="2"/>
        <v>12</v>
      </c>
    </row>
    <row r="50" spans="1:11" ht="18" x14ac:dyDescent="0.2">
      <c r="A50" s="3">
        <v>49</v>
      </c>
      <c r="B50" s="3" t="s">
        <v>95</v>
      </c>
      <c r="C50" s="3">
        <v>9</v>
      </c>
      <c r="D50" s="3">
        <v>0</v>
      </c>
      <c r="E50" s="3">
        <v>50</v>
      </c>
      <c r="F50" s="3">
        <v>2</v>
      </c>
      <c r="G50" s="4" t="s">
        <v>96</v>
      </c>
      <c r="H50" s="3">
        <v>0</v>
      </c>
      <c r="I50" s="6">
        <f t="shared" si="0"/>
        <v>5.5555555555555554</v>
      </c>
      <c r="J50" s="6">
        <f t="shared" si="1"/>
        <v>27</v>
      </c>
      <c r="K50" s="5">
        <f t="shared" si="2"/>
        <v>25</v>
      </c>
    </row>
    <row r="51" spans="1:11" ht="18" x14ac:dyDescent="0.2">
      <c r="A51" s="3">
        <v>50</v>
      </c>
      <c r="B51" s="3" t="s">
        <v>97</v>
      </c>
      <c r="C51" s="3">
        <v>9</v>
      </c>
      <c r="D51" s="3">
        <v>2</v>
      </c>
      <c r="E51" s="3">
        <v>25</v>
      </c>
      <c r="F51" s="3">
        <v>2</v>
      </c>
      <c r="G51" s="4" t="s">
        <v>98</v>
      </c>
      <c r="H51" s="3">
        <v>0</v>
      </c>
      <c r="I51" s="6">
        <f t="shared" si="0"/>
        <v>2.7777777777777777</v>
      </c>
      <c r="J51" s="6">
        <f t="shared" si="1"/>
        <v>27</v>
      </c>
      <c r="K51" s="5">
        <f t="shared" si="2"/>
        <v>12.5</v>
      </c>
    </row>
    <row r="52" spans="1:11" ht="18" x14ac:dyDescent="0.2">
      <c r="A52" s="3">
        <v>51</v>
      </c>
      <c r="B52" s="3" t="s">
        <v>99</v>
      </c>
      <c r="C52" s="3">
        <v>9</v>
      </c>
      <c r="D52" s="3">
        <v>1</v>
      </c>
      <c r="E52" s="3">
        <v>56</v>
      </c>
      <c r="F52" s="3">
        <v>2</v>
      </c>
      <c r="G52" s="4" t="s">
        <v>100</v>
      </c>
      <c r="H52" s="3">
        <v>0</v>
      </c>
      <c r="I52" s="6">
        <f t="shared" si="0"/>
        <v>6.2222222222222223</v>
      </c>
      <c r="J52" s="6">
        <f>(C52*6)/F52</f>
        <v>27</v>
      </c>
      <c r="K52" s="5">
        <f t="shared" si="2"/>
        <v>28</v>
      </c>
    </row>
    <row r="53" spans="1:11" ht="18" x14ac:dyDescent="0.2">
      <c r="A53" s="3">
        <v>52</v>
      </c>
      <c r="B53" s="3" t="s">
        <v>101</v>
      </c>
      <c r="C53" s="3">
        <v>9.3000000000000007</v>
      </c>
      <c r="D53" s="3">
        <v>2</v>
      </c>
      <c r="E53" s="3">
        <v>29</v>
      </c>
      <c r="F53" s="3">
        <v>2</v>
      </c>
      <c r="G53" s="4" t="s">
        <v>102</v>
      </c>
      <c r="H53" s="3">
        <v>0</v>
      </c>
      <c r="I53" s="6">
        <f t="shared" si="0"/>
        <v>3.118279569892473</v>
      </c>
      <c r="J53" s="6">
        <f t="shared" si="1"/>
        <v>27.900000000000002</v>
      </c>
      <c r="K53" s="5">
        <f t="shared" si="2"/>
        <v>14.5</v>
      </c>
    </row>
    <row r="54" spans="1:11" ht="18" x14ac:dyDescent="0.2">
      <c r="A54" s="3">
        <v>53</v>
      </c>
      <c r="B54" s="3" t="s">
        <v>103</v>
      </c>
      <c r="C54" s="3">
        <v>12</v>
      </c>
      <c r="D54" s="3">
        <v>1</v>
      </c>
      <c r="E54" s="3">
        <v>60</v>
      </c>
      <c r="F54" s="3">
        <v>2</v>
      </c>
      <c r="G54" s="4" t="s">
        <v>102</v>
      </c>
      <c r="H54" s="3">
        <v>0</v>
      </c>
      <c r="I54" s="6">
        <f t="shared" si="0"/>
        <v>5</v>
      </c>
      <c r="J54" s="6">
        <f t="shared" si="1"/>
        <v>36</v>
      </c>
      <c r="K54" s="5">
        <f t="shared" si="2"/>
        <v>30</v>
      </c>
    </row>
    <row r="55" spans="1:11" ht="18" x14ac:dyDescent="0.2">
      <c r="A55" s="3">
        <v>54</v>
      </c>
      <c r="B55" s="3" t="s">
        <v>104</v>
      </c>
      <c r="C55" s="3">
        <v>12</v>
      </c>
      <c r="D55" s="3">
        <v>1</v>
      </c>
      <c r="E55" s="3">
        <v>53</v>
      </c>
      <c r="F55" s="3">
        <v>2</v>
      </c>
      <c r="G55" s="4" t="s">
        <v>105</v>
      </c>
      <c r="H55" s="3">
        <v>0</v>
      </c>
      <c r="I55" s="6">
        <f t="shared" si="0"/>
        <v>4.416666666666667</v>
      </c>
      <c r="J55" s="6">
        <f t="shared" si="1"/>
        <v>36</v>
      </c>
      <c r="K55" s="5">
        <f t="shared" si="2"/>
        <v>26.5</v>
      </c>
    </row>
    <row r="56" spans="1:11" ht="18" x14ac:dyDescent="0.2">
      <c r="A56" s="3">
        <v>55</v>
      </c>
      <c r="B56" s="3" t="s">
        <v>106</v>
      </c>
      <c r="C56" s="3">
        <v>12</v>
      </c>
      <c r="D56" s="3">
        <v>0</v>
      </c>
      <c r="E56" s="3">
        <v>71</v>
      </c>
      <c r="F56" s="3">
        <v>2</v>
      </c>
      <c r="G56" s="4" t="s">
        <v>107</v>
      </c>
      <c r="H56" s="3">
        <v>0</v>
      </c>
      <c r="I56" s="6">
        <f t="shared" si="0"/>
        <v>5.916666666666667</v>
      </c>
      <c r="J56" s="6">
        <f t="shared" si="1"/>
        <v>36</v>
      </c>
      <c r="K56" s="5">
        <f t="shared" si="2"/>
        <v>35.5</v>
      </c>
    </row>
    <row r="57" spans="1:11" ht="18" x14ac:dyDescent="0.2">
      <c r="A57" s="3">
        <v>56</v>
      </c>
      <c r="B57" s="3" t="s">
        <v>108</v>
      </c>
      <c r="C57" s="3">
        <v>18</v>
      </c>
      <c r="D57" s="3">
        <v>0</v>
      </c>
      <c r="E57" s="3">
        <v>116</v>
      </c>
      <c r="F57" s="3">
        <v>2</v>
      </c>
      <c r="G57" s="4" t="s">
        <v>109</v>
      </c>
      <c r="H57" s="3">
        <v>0</v>
      </c>
      <c r="I57" s="6">
        <f t="shared" si="0"/>
        <v>6.4444444444444446</v>
      </c>
      <c r="J57" s="6">
        <f t="shared" si="1"/>
        <v>54</v>
      </c>
      <c r="K57" s="5">
        <f t="shared" si="2"/>
        <v>58</v>
      </c>
    </row>
    <row r="58" spans="1:11" ht="18" x14ac:dyDescent="0.2">
      <c r="A58" s="3">
        <v>57</v>
      </c>
      <c r="B58" s="3" t="s">
        <v>110</v>
      </c>
      <c r="C58" s="3">
        <v>20</v>
      </c>
      <c r="D58" s="3">
        <v>2</v>
      </c>
      <c r="E58" s="3">
        <v>90</v>
      </c>
      <c r="F58" s="3">
        <v>2</v>
      </c>
      <c r="G58" s="4" t="s">
        <v>111</v>
      </c>
      <c r="H58" s="3">
        <v>0</v>
      </c>
      <c r="I58" s="6">
        <f t="shared" si="0"/>
        <v>4.5</v>
      </c>
      <c r="J58" s="6">
        <f t="shared" si="1"/>
        <v>60</v>
      </c>
      <c r="K58" s="5">
        <f t="shared" si="2"/>
        <v>45</v>
      </c>
    </row>
    <row r="59" spans="1:11" ht="18" x14ac:dyDescent="0.2">
      <c r="A59" s="3">
        <v>58</v>
      </c>
      <c r="B59" s="3" t="s">
        <v>112</v>
      </c>
      <c r="C59" s="3">
        <v>23</v>
      </c>
      <c r="D59" s="3">
        <v>1</v>
      </c>
      <c r="E59" s="3">
        <v>101</v>
      </c>
      <c r="F59" s="3">
        <v>2</v>
      </c>
      <c r="G59" s="4" t="s">
        <v>79</v>
      </c>
      <c r="H59" s="3">
        <v>0</v>
      </c>
      <c r="I59" s="6">
        <f t="shared" si="0"/>
        <v>4.3913043478260869</v>
      </c>
      <c r="J59" s="6">
        <f t="shared" si="1"/>
        <v>69</v>
      </c>
      <c r="K59" s="5">
        <f t="shared" si="2"/>
        <v>50.5</v>
      </c>
    </row>
    <row r="60" spans="1:11" ht="18" x14ac:dyDescent="0.2">
      <c r="A60" s="3">
        <v>59</v>
      </c>
      <c r="B60" s="3" t="s">
        <v>113</v>
      </c>
      <c r="C60" s="3">
        <v>1</v>
      </c>
      <c r="D60" s="3">
        <v>0</v>
      </c>
      <c r="E60" s="3">
        <v>1</v>
      </c>
      <c r="F60" s="3">
        <v>1</v>
      </c>
      <c r="G60" s="4" t="s">
        <v>114</v>
      </c>
      <c r="H60" s="3">
        <v>0</v>
      </c>
      <c r="I60" s="6">
        <f t="shared" si="0"/>
        <v>1</v>
      </c>
      <c r="J60" s="6">
        <f t="shared" si="1"/>
        <v>6</v>
      </c>
      <c r="K60" s="5">
        <f t="shared" si="2"/>
        <v>1</v>
      </c>
    </row>
    <row r="61" spans="1:11" ht="18" x14ac:dyDescent="0.2">
      <c r="A61" s="3">
        <v>60</v>
      </c>
      <c r="B61" s="3" t="s">
        <v>115</v>
      </c>
      <c r="C61" s="3">
        <v>1.5</v>
      </c>
      <c r="D61" s="3">
        <v>1</v>
      </c>
      <c r="E61" s="3">
        <v>2</v>
      </c>
      <c r="F61" s="3">
        <v>1</v>
      </c>
      <c r="G61" s="4" t="s">
        <v>116</v>
      </c>
      <c r="H61" s="3">
        <v>0</v>
      </c>
      <c r="I61" s="6">
        <f t="shared" si="0"/>
        <v>1.3333333333333333</v>
      </c>
      <c r="J61" s="6">
        <f t="shared" si="1"/>
        <v>9</v>
      </c>
      <c r="K61" s="5">
        <f t="shared" si="2"/>
        <v>2</v>
      </c>
    </row>
    <row r="62" spans="1:11" ht="18" x14ac:dyDescent="0.2">
      <c r="A62" s="3">
        <v>61</v>
      </c>
      <c r="B62" s="3" t="s">
        <v>117</v>
      </c>
      <c r="C62" s="3">
        <v>2</v>
      </c>
      <c r="D62" s="3">
        <v>0</v>
      </c>
      <c r="E62" s="3">
        <v>8</v>
      </c>
      <c r="F62" s="3">
        <v>1</v>
      </c>
      <c r="G62" s="4" t="s">
        <v>96</v>
      </c>
      <c r="H62" s="3">
        <v>0</v>
      </c>
      <c r="I62" s="6">
        <f t="shared" si="0"/>
        <v>4</v>
      </c>
      <c r="J62" s="6">
        <f t="shared" si="1"/>
        <v>12</v>
      </c>
      <c r="K62" s="5">
        <f t="shared" si="2"/>
        <v>8</v>
      </c>
    </row>
    <row r="63" spans="1:11" ht="18" x14ac:dyDescent="0.2">
      <c r="A63" s="3">
        <v>62</v>
      </c>
      <c r="B63" s="3" t="s">
        <v>118</v>
      </c>
      <c r="C63" s="3">
        <v>2</v>
      </c>
      <c r="D63" s="3">
        <v>0</v>
      </c>
      <c r="E63" s="3">
        <v>20</v>
      </c>
      <c r="F63" s="3">
        <v>1</v>
      </c>
      <c r="G63" s="4" t="s">
        <v>119</v>
      </c>
      <c r="H63" s="3">
        <v>0</v>
      </c>
      <c r="I63" s="6">
        <f t="shared" si="0"/>
        <v>10</v>
      </c>
      <c r="J63" s="6">
        <f t="shared" si="1"/>
        <v>12</v>
      </c>
      <c r="K63" s="5">
        <f t="shared" si="2"/>
        <v>20</v>
      </c>
    </row>
    <row r="64" spans="1:11" ht="18" x14ac:dyDescent="0.2">
      <c r="A64" s="3">
        <v>63</v>
      </c>
      <c r="B64" s="3" t="s">
        <v>120</v>
      </c>
      <c r="C64" s="3">
        <v>2</v>
      </c>
      <c r="D64" s="3">
        <v>1</v>
      </c>
      <c r="E64" s="3">
        <v>7</v>
      </c>
      <c r="F64" s="3">
        <v>1</v>
      </c>
      <c r="G64" s="4" t="s">
        <v>121</v>
      </c>
      <c r="H64" s="3">
        <v>0</v>
      </c>
      <c r="I64" s="6">
        <f t="shared" si="0"/>
        <v>3.5</v>
      </c>
      <c r="J64" s="6">
        <f t="shared" si="1"/>
        <v>12</v>
      </c>
      <c r="K64" s="5">
        <f t="shared" si="2"/>
        <v>7</v>
      </c>
    </row>
    <row r="65" spans="1:11" ht="18" x14ac:dyDescent="0.2">
      <c r="A65" s="3">
        <v>64</v>
      </c>
      <c r="B65" s="3" t="s">
        <v>122</v>
      </c>
      <c r="C65" s="3">
        <v>3</v>
      </c>
      <c r="D65" s="3">
        <v>0</v>
      </c>
      <c r="E65" s="3">
        <v>21</v>
      </c>
      <c r="F65" s="3">
        <v>1</v>
      </c>
      <c r="G65" s="4" t="s">
        <v>109</v>
      </c>
      <c r="H65" s="3">
        <v>0</v>
      </c>
      <c r="I65" s="6">
        <f t="shared" si="0"/>
        <v>7</v>
      </c>
      <c r="J65" s="6">
        <f t="shared" si="1"/>
        <v>18</v>
      </c>
      <c r="K65" s="5">
        <f t="shared" si="2"/>
        <v>21</v>
      </c>
    </row>
    <row r="66" spans="1:11" ht="18" x14ac:dyDescent="0.2">
      <c r="A66" s="3">
        <v>65</v>
      </c>
      <c r="B66" s="3" t="s">
        <v>123</v>
      </c>
      <c r="C66" s="3">
        <v>3</v>
      </c>
      <c r="D66" s="3">
        <v>0</v>
      </c>
      <c r="E66" s="3">
        <v>6</v>
      </c>
      <c r="F66" s="3">
        <v>1</v>
      </c>
      <c r="G66" s="4" t="s">
        <v>124</v>
      </c>
      <c r="H66" s="3">
        <v>0</v>
      </c>
      <c r="I66" s="6">
        <f>E66/C66</f>
        <v>2</v>
      </c>
      <c r="J66" s="6">
        <f t="shared" si="1"/>
        <v>18</v>
      </c>
      <c r="K66" s="5">
        <f>E66/F66</f>
        <v>6</v>
      </c>
    </row>
    <row r="67" spans="1:11" ht="18" x14ac:dyDescent="0.2">
      <c r="A67" s="3">
        <v>66</v>
      </c>
      <c r="B67" s="3" t="s">
        <v>125</v>
      </c>
      <c r="C67" s="3">
        <v>3.2</v>
      </c>
      <c r="D67" s="3">
        <v>1</v>
      </c>
      <c r="E67" s="3">
        <v>34</v>
      </c>
      <c r="F67" s="3">
        <v>1</v>
      </c>
      <c r="G67" s="4" t="s">
        <v>126</v>
      </c>
      <c r="H67" s="3">
        <v>0</v>
      </c>
      <c r="I67" s="6">
        <f t="shared" si="0"/>
        <v>10.625</v>
      </c>
      <c r="J67" s="6">
        <f t="shared" ref="J67:J74" si="3">(C67*6)/F67</f>
        <v>19.200000000000003</v>
      </c>
      <c r="K67" s="5">
        <f t="shared" si="2"/>
        <v>34</v>
      </c>
    </row>
    <row r="68" spans="1:11" ht="18" x14ac:dyDescent="0.2">
      <c r="A68" s="3">
        <v>67</v>
      </c>
      <c r="B68" s="3" t="s">
        <v>127</v>
      </c>
      <c r="C68" s="3">
        <v>4</v>
      </c>
      <c r="D68" s="3">
        <v>1</v>
      </c>
      <c r="E68" s="3">
        <v>6</v>
      </c>
      <c r="F68" s="3">
        <v>1</v>
      </c>
      <c r="G68" s="4" t="s">
        <v>124</v>
      </c>
      <c r="H68" s="3">
        <v>0</v>
      </c>
      <c r="I68" s="6">
        <f t="shared" ref="I68:I82" si="4">E68/C68</f>
        <v>1.5</v>
      </c>
      <c r="J68" s="6">
        <f t="shared" si="3"/>
        <v>24</v>
      </c>
      <c r="K68" s="5">
        <f t="shared" ref="K68:K82" si="5">E68/F68</f>
        <v>6</v>
      </c>
    </row>
    <row r="69" spans="1:11" ht="18" x14ac:dyDescent="0.2">
      <c r="A69" s="3">
        <v>68</v>
      </c>
      <c r="B69" s="3" t="s">
        <v>128</v>
      </c>
      <c r="C69" s="3">
        <v>4</v>
      </c>
      <c r="D69" s="3">
        <v>0</v>
      </c>
      <c r="E69" s="3">
        <v>21</v>
      </c>
      <c r="F69" s="3">
        <v>1</v>
      </c>
      <c r="G69" s="4" t="s">
        <v>109</v>
      </c>
      <c r="H69" s="3">
        <v>0</v>
      </c>
      <c r="I69" s="6">
        <f t="shared" si="4"/>
        <v>5.25</v>
      </c>
      <c r="J69" s="6">
        <f t="shared" si="3"/>
        <v>24</v>
      </c>
      <c r="K69" s="5">
        <f t="shared" si="5"/>
        <v>21</v>
      </c>
    </row>
    <row r="70" spans="1:11" ht="18" x14ac:dyDescent="0.2">
      <c r="A70" s="3">
        <v>69</v>
      </c>
      <c r="B70" s="3" t="s">
        <v>129</v>
      </c>
      <c r="C70" s="3">
        <v>4</v>
      </c>
      <c r="D70" s="3">
        <v>0</v>
      </c>
      <c r="E70" s="3">
        <v>33</v>
      </c>
      <c r="F70" s="3">
        <v>1</v>
      </c>
      <c r="G70" s="4" t="s">
        <v>130</v>
      </c>
      <c r="H70" s="3">
        <v>0</v>
      </c>
      <c r="I70" s="6">
        <f t="shared" si="4"/>
        <v>8.25</v>
      </c>
      <c r="J70" s="6">
        <f t="shared" si="3"/>
        <v>24</v>
      </c>
      <c r="K70" s="5">
        <f t="shared" si="5"/>
        <v>33</v>
      </c>
    </row>
    <row r="71" spans="1:11" ht="18" x14ac:dyDescent="0.2">
      <c r="A71" s="3">
        <v>70</v>
      </c>
      <c r="B71" s="3" t="s">
        <v>131</v>
      </c>
      <c r="C71" s="3">
        <v>4</v>
      </c>
      <c r="D71" s="3">
        <v>0</v>
      </c>
      <c r="E71" s="3">
        <v>15</v>
      </c>
      <c r="F71" s="3">
        <v>1</v>
      </c>
      <c r="G71" s="4" t="s">
        <v>132</v>
      </c>
      <c r="H71" s="3">
        <v>0</v>
      </c>
      <c r="I71" s="6">
        <f t="shared" si="4"/>
        <v>3.75</v>
      </c>
      <c r="J71" s="6">
        <f t="shared" si="3"/>
        <v>24</v>
      </c>
      <c r="K71" s="5">
        <f t="shared" si="5"/>
        <v>15</v>
      </c>
    </row>
    <row r="72" spans="1:11" ht="18" x14ac:dyDescent="0.2">
      <c r="A72" s="3">
        <v>71</v>
      </c>
      <c r="B72" s="3" t="s">
        <v>133</v>
      </c>
      <c r="C72" s="3">
        <v>5</v>
      </c>
      <c r="D72" s="3">
        <v>0</v>
      </c>
      <c r="E72" s="3">
        <v>32</v>
      </c>
      <c r="F72" s="3">
        <v>1</v>
      </c>
      <c r="G72" s="4" t="s">
        <v>134</v>
      </c>
      <c r="H72" s="3">
        <v>0</v>
      </c>
      <c r="I72" s="6">
        <f t="shared" si="4"/>
        <v>6.4</v>
      </c>
      <c r="J72" s="6">
        <f t="shared" si="3"/>
        <v>30</v>
      </c>
      <c r="K72" s="5">
        <f t="shared" si="5"/>
        <v>32</v>
      </c>
    </row>
    <row r="73" spans="1:11" ht="18" x14ac:dyDescent="0.2">
      <c r="A73" s="3">
        <v>72</v>
      </c>
      <c r="B73" s="3" t="s">
        <v>135</v>
      </c>
      <c r="C73" s="3">
        <v>5</v>
      </c>
      <c r="D73" s="3">
        <v>0</v>
      </c>
      <c r="E73" s="3">
        <v>18</v>
      </c>
      <c r="F73" s="3">
        <v>1</v>
      </c>
      <c r="G73" s="4" t="s">
        <v>136</v>
      </c>
      <c r="H73" s="3">
        <v>0</v>
      </c>
      <c r="I73" s="6">
        <f t="shared" si="4"/>
        <v>3.6</v>
      </c>
      <c r="J73" s="6">
        <f>(C73*6)/F73</f>
        <v>30</v>
      </c>
      <c r="K73" s="5">
        <f t="shared" si="5"/>
        <v>18</v>
      </c>
    </row>
    <row r="74" spans="1:11" ht="18" x14ac:dyDescent="0.2">
      <c r="A74" s="3">
        <v>73</v>
      </c>
      <c r="B74" s="3" t="s">
        <v>137</v>
      </c>
      <c r="C74" s="3">
        <v>5</v>
      </c>
      <c r="D74" s="3">
        <v>0</v>
      </c>
      <c r="E74" s="3">
        <v>17</v>
      </c>
      <c r="F74" s="3">
        <v>1</v>
      </c>
      <c r="G74" s="4" t="s">
        <v>96</v>
      </c>
      <c r="H74" s="3">
        <v>0</v>
      </c>
      <c r="I74" s="6">
        <f t="shared" si="4"/>
        <v>3.4</v>
      </c>
      <c r="J74" s="6">
        <f t="shared" si="3"/>
        <v>30</v>
      </c>
      <c r="K74" s="5">
        <f t="shared" si="5"/>
        <v>17</v>
      </c>
    </row>
    <row r="75" spans="1:11" ht="18" x14ac:dyDescent="0.2">
      <c r="A75" s="3">
        <v>74</v>
      </c>
      <c r="B75" s="3" t="s">
        <v>138</v>
      </c>
      <c r="C75" s="3">
        <v>7</v>
      </c>
      <c r="D75" s="3">
        <v>1</v>
      </c>
      <c r="E75" s="3">
        <v>14</v>
      </c>
      <c r="F75" s="3">
        <v>1</v>
      </c>
      <c r="G75" s="4" t="s">
        <v>139</v>
      </c>
      <c r="H75" s="3">
        <v>0</v>
      </c>
      <c r="I75" s="6">
        <f t="shared" si="4"/>
        <v>2</v>
      </c>
      <c r="J75" s="6">
        <f>(C75*6)/F75</f>
        <v>42</v>
      </c>
      <c r="K75" s="5">
        <f t="shared" si="5"/>
        <v>14</v>
      </c>
    </row>
    <row r="76" spans="1:11" ht="18" x14ac:dyDescent="0.2">
      <c r="A76" s="3">
        <v>75</v>
      </c>
      <c r="B76" s="3" t="s">
        <v>140</v>
      </c>
      <c r="C76" s="3">
        <v>7</v>
      </c>
      <c r="D76" s="3">
        <v>1</v>
      </c>
      <c r="E76" s="3">
        <v>18</v>
      </c>
      <c r="F76" s="3">
        <v>1</v>
      </c>
      <c r="G76" s="4" t="s">
        <v>105</v>
      </c>
      <c r="H76" s="3">
        <v>0</v>
      </c>
      <c r="I76" s="6">
        <f t="shared" si="4"/>
        <v>2.5714285714285716</v>
      </c>
      <c r="J76" s="6">
        <f t="shared" ref="J76:J82" si="6">(C76*6)/F76</f>
        <v>42</v>
      </c>
      <c r="K76" s="5">
        <f t="shared" si="5"/>
        <v>18</v>
      </c>
    </row>
    <row r="77" spans="1:11" ht="18" x14ac:dyDescent="0.2">
      <c r="A77" s="3">
        <v>76</v>
      </c>
      <c r="B77" s="3" t="s">
        <v>141</v>
      </c>
      <c r="C77" s="3">
        <v>9</v>
      </c>
      <c r="D77" s="3">
        <v>1</v>
      </c>
      <c r="E77" s="3">
        <v>46</v>
      </c>
      <c r="F77" s="3">
        <v>1</v>
      </c>
      <c r="G77" s="4" t="s">
        <v>105</v>
      </c>
      <c r="H77" s="3">
        <v>0</v>
      </c>
      <c r="I77" s="6">
        <f t="shared" si="4"/>
        <v>5.1111111111111107</v>
      </c>
      <c r="J77" s="6">
        <f t="shared" si="6"/>
        <v>54</v>
      </c>
      <c r="K77" s="5">
        <f t="shared" si="5"/>
        <v>46</v>
      </c>
    </row>
    <row r="78" spans="1:11" ht="18" x14ac:dyDescent="0.2">
      <c r="A78" s="3">
        <v>77</v>
      </c>
      <c r="B78" s="3" t="s">
        <v>142</v>
      </c>
      <c r="C78" s="3">
        <v>9</v>
      </c>
      <c r="D78" s="3">
        <v>0</v>
      </c>
      <c r="E78" s="3">
        <v>40</v>
      </c>
      <c r="F78" s="3">
        <v>1</v>
      </c>
      <c r="G78" s="4" t="s">
        <v>143</v>
      </c>
      <c r="H78" s="3">
        <v>0</v>
      </c>
      <c r="I78" s="6">
        <f t="shared" si="4"/>
        <v>4.4444444444444446</v>
      </c>
      <c r="J78" s="6">
        <f t="shared" si="6"/>
        <v>54</v>
      </c>
      <c r="K78" s="5">
        <f t="shared" si="5"/>
        <v>40</v>
      </c>
    </row>
    <row r="79" spans="1:11" ht="18" x14ac:dyDescent="0.2">
      <c r="A79" s="3">
        <v>78</v>
      </c>
      <c r="B79" s="3" t="s">
        <v>144</v>
      </c>
      <c r="C79" s="3">
        <v>10</v>
      </c>
      <c r="D79" s="3">
        <v>1</v>
      </c>
      <c r="E79" s="3">
        <v>32</v>
      </c>
      <c r="F79" s="3">
        <v>1</v>
      </c>
      <c r="G79" s="4" t="s">
        <v>119</v>
      </c>
      <c r="H79" s="3">
        <v>0</v>
      </c>
      <c r="I79" s="6">
        <f t="shared" si="4"/>
        <v>3.2</v>
      </c>
      <c r="J79" s="6">
        <f t="shared" si="6"/>
        <v>60</v>
      </c>
      <c r="K79" s="5">
        <f t="shared" si="5"/>
        <v>32</v>
      </c>
    </row>
    <row r="80" spans="1:11" ht="18" x14ac:dyDescent="0.2">
      <c r="A80" s="3">
        <v>79</v>
      </c>
      <c r="B80" s="3" t="s">
        <v>145</v>
      </c>
      <c r="C80" s="3">
        <v>11</v>
      </c>
      <c r="D80" s="3">
        <v>0</v>
      </c>
      <c r="E80" s="3">
        <v>45</v>
      </c>
      <c r="F80" s="3">
        <v>1</v>
      </c>
      <c r="G80" s="4" t="s">
        <v>143</v>
      </c>
      <c r="H80" s="3">
        <v>0</v>
      </c>
      <c r="I80" s="6">
        <f t="shared" si="4"/>
        <v>4.0909090909090908</v>
      </c>
      <c r="J80" s="6">
        <f t="shared" si="6"/>
        <v>66</v>
      </c>
      <c r="K80" s="5">
        <f t="shared" si="5"/>
        <v>45</v>
      </c>
    </row>
    <row r="81" spans="1:11" ht="18" x14ac:dyDescent="0.2">
      <c r="A81" s="3">
        <v>80</v>
      </c>
      <c r="B81" s="3" t="s">
        <v>146</v>
      </c>
      <c r="C81" s="3">
        <v>13</v>
      </c>
      <c r="D81" s="3">
        <v>0</v>
      </c>
      <c r="E81" s="3">
        <v>73</v>
      </c>
      <c r="F81" s="3">
        <v>1</v>
      </c>
      <c r="G81" s="4" t="s">
        <v>147</v>
      </c>
      <c r="H81" s="3">
        <v>0</v>
      </c>
      <c r="I81" s="6">
        <f t="shared" si="4"/>
        <v>5.615384615384615</v>
      </c>
      <c r="J81" s="6">
        <f t="shared" si="6"/>
        <v>78</v>
      </c>
      <c r="K81" s="5">
        <f t="shared" si="5"/>
        <v>73</v>
      </c>
    </row>
    <row r="82" spans="1:11" ht="18" x14ac:dyDescent="0.2">
      <c r="A82" s="3">
        <v>81</v>
      </c>
      <c r="B82" s="3" t="s">
        <v>148</v>
      </c>
      <c r="C82" s="3">
        <v>16</v>
      </c>
      <c r="D82" s="3">
        <v>0</v>
      </c>
      <c r="E82" s="3">
        <v>93</v>
      </c>
      <c r="F82" s="3">
        <v>1</v>
      </c>
      <c r="G82" s="4" t="s">
        <v>124</v>
      </c>
      <c r="H82" s="3">
        <v>0</v>
      </c>
      <c r="I82" s="6">
        <f t="shared" si="4"/>
        <v>5.8125</v>
      </c>
      <c r="J82" s="6">
        <f t="shared" si="6"/>
        <v>96</v>
      </c>
      <c r="K82" s="5">
        <f t="shared" si="5"/>
        <v>93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bowling_stats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Colin Neill</cp:lastModifiedBy>
  <cp:revision>0</cp:revision>
  <dcterms:created xsi:type="dcterms:W3CDTF">2025-10-06T18:28:54Z</dcterms:created>
  <dcterms:modified xsi:type="dcterms:W3CDTF">2025-10-06T18:33:35Z</dcterms:modified>
</cp:coreProperties>
</file>